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30" yWindow="150" windowWidth="11550" windowHeight="12240"/>
  </bookViews>
  <sheets>
    <sheet name="Cuadro 9" sheetId="5" r:id="rId1"/>
  </sheets>
  <definedNames>
    <definedName name="_xlnm.Print_Area" localSheetId="0">'Cuadro 9'!$A$1:$F$34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5" l="1"/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D12" i="5"/>
  <c r="E29" i="5" s="1"/>
  <c r="C12" i="5"/>
  <c r="E18" i="5" l="1"/>
  <c r="E24" i="5"/>
  <c r="F12" i="5"/>
  <c r="E13" i="5"/>
  <c r="E19" i="5"/>
  <c r="E25" i="5"/>
  <c r="E26" i="5"/>
  <c r="E28" i="5"/>
  <c r="E14" i="5"/>
  <c r="E15" i="5"/>
  <c r="E21" i="5"/>
  <c r="E27" i="5"/>
  <c r="E16" i="5"/>
  <c r="E20" i="5"/>
  <c r="E22" i="5"/>
  <c r="E17" i="5"/>
  <c r="E23" i="5"/>
  <c r="E12" i="5" l="1"/>
</calcChain>
</file>

<file path=xl/sharedStrings.xml><?xml version="1.0" encoding="utf-8"?>
<sst xmlns="http://schemas.openxmlformats.org/spreadsheetml/2006/main" count="38" uniqueCount="36">
  <si>
    <t>República de Panamá</t>
  </si>
  <si>
    <t>CONTRALORÍA GENERAL DE LA REPÚBLICA</t>
  </si>
  <si>
    <t>Instituto Nacional de Estadística y Censo</t>
  </si>
  <si>
    <t>Participación</t>
  </si>
  <si>
    <t>Variación</t>
  </si>
  <si>
    <t>Actividad económica</t>
  </si>
  <si>
    <t>(P) Cifras preliminares.</t>
  </si>
  <si>
    <t>Renta de IED</t>
  </si>
  <si>
    <t>porcentual</t>
  </si>
  <si>
    <t>Cuadro 9.  RENTA DE INVERSIÓN EXTRANJERA DIRECTA (IED) EN LA REPÚBLICA,</t>
  </si>
  <si>
    <t>TOTAL</t>
  </si>
  <si>
    <t>(En miles de balboas)</t>
  </si>
  <si>
    <t>2022 (P)</t>
  </si>
  <si>
    <t>2023 (P)</t>
  </si>
  <si>
    <t xml:space="preserve"> Agricultura, ganadería, caza, silvicultura y pesca</t>
  </si>
  <si>
    <t xml:space="preserve"> Explotación de minas y canteras</t>
  </si>
  <si>
    <t xml:space="preserve"> Industrias manufactureras</t>
  </si>
  <si>
    <t xml:space="preserve"> Suministro de electridad, gas y agua</t>
  </si>
  <si>
    <t xml:space="preserve"> Construcción</t>
  </si>
  <si>
    <t xml:space="preserve"> Comercio al por mayor y al por menor</t>
  </si>
  <si>
    <t xml:space="preserve"> Transporte, almacenamiento y correo</t>
  </si>
  <si>
    <t xml:space="preserve"> Hoteles y restaurantes</t>
  </si>
  <si>
    <t xml:space="preserve"> Información y comunicación</t>
  </si>
  <si>
    <t xml:space="preserve"> Actividades financieras y de seguros</t>
  </si>
  <si>
    <t xml:space="preserve"> Actividades inmobiliarias</t>
  </si>
  <si>
    <t xml:space="preserve"> Actividades profesionales, científicas y técnicas</t>
  </si>
  <si>
    <t xml:space="preserve"> Actividades administrativas y servicios de apoyo</t>
  </si>
  <si>
    <t xml:space="preserve"> Enseñanza</t>
  </si>
  <si>
    <t xml:space="preserve"> Servicios sociales y relacionado con la salud humana</t>
  </si>
  <si>
    <t xml:space="preserve"> Artes, entretenimiento y creatividad</t>
  </si>
  <si>
    <t xml:space="preserve"> Otras actividades de servicios</t>
  </si>
  <si>
    <t>2024 (P)</t>
  </si>
  <si>
    <t>2024-23 (P)</t>
  </si>
  <si>
    <t xml:space="preserve">           De existir diferencia entre el total y los parciales, se debe al redondeo.</t>
  </si>
  <si>
    <t>NOTA: Se aplica la Clasificación Industrial Internacional Uniforme de todas la Actividades Económicas (CIIU), revisión 4.</t>
  </si>
  <si>
    <t>SEGÚN ACTIVIDAD ECONÓMICA: AÑOS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</si>
</sst>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9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2" fillId="0" borderId="5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F1"/>
    </sheetView>
  </sheetViews>
  <sheetFormatPr baseColWidth="10" defaultColWidth="10.85546875" defaultRowHeight="12.75" x14ac:dyDescent="0.2"/>
  <cols>
    <col min="1" max="1" width="45.28515625" style="1" customWidth="1"/>
    <col min="2" max="4" width="10" style="1" customWidth="1"/>
    <col min="5" max="5" width="12.7109375" style="1" customWidth="1"/>
    <col min="6" max="6" width="11.7109375" style="1" customWidth="1"/>
    <col min="7" max="16384" width="10.85546875" style="1"/>
  </cols>
  <sheetData>
    <row r="1" spans="1:6" x14ac:dyDescent="0.2">
      <c r="A1" s="27" t="s">
        <v>0</v>
      </c>
      <c r="B1" s="27"/>
      <c r="C1" s="27"/>
      <c r="D1" s="27"/>
      <c r="E1" s="27"/>
      <c r="F1" s="27"/>
    </row>
    <row r="2" spans="1:6" x14ac:dyDescent="0.2">
      <c r="A2" s="28" t="s">
        <v>1</v>
      </c>
      <c r="B2" s="28"/>
      <c r="C2" s="28"/>
      <c r="D2" s="28"/>
      <c r="E2" s="28"/>
      <c r="F2" s="28"/>
    </row>
    <row r="3" spans="1:6" x14ac:dyDescent="0.2">
      <c r="A3" s="27" t="s">
        <v>2</v>
      </c>
      <c r="B3" s="27"/>
      <c r="C3" s="27"/>
      <c r="D3" s="27"/>
      <c r="E3" s="27"/>
      <c r="F3" s="27"/>
    </row>
    <row r="4" spans="1:6" ht="6" customHeight="1" x14ac:dyDescent="0.2"/>
    <row r="5" spans="1:6" x14ac:dyDescent="0.2">
      <c r="A5" s="28" t="s">
        <v>9</v>
      </c>
      <c r="B5" s="28"/>
      <c r="C5" s="28"/>
      <c r="D5" s="28"/>
      <c r="E5" s="28"/>
      <c r="F5" s="28"/>
    </row>
    <row r="6" spans="1:6" x14ac:dyDescent="0.2">
      <c r="A6" s="28" t="s">
        <v>35</v>
      </c>
      <c r="B6" s="28"/>
      <c r="C6" s="28"/>
      <c r="D6" s="28"/>
      <c r="E6" s="28"/>
      <c r="F6" s="28"/>
    </row>
    <row r="7" spans="1:6" ht="6" customHeight="1" x14ac:dyDescent="0.2"/>
    <row r="8" spans="1:6" ht="14.1" customHeight="1" x14ac:dyDescent="0.2">
      <c r="A8" s="9"/>
      <c r="B8" s="29" t="s">
        <v>7</v>
      </c>
      <c r="C8" s="30"/>
      <c r="D8" s="31"/>
      <c r="E8" s="12" t="s">
        <v>3</v>
      </c>
      <c r="F8" s="17" t="s">
        <v>4</v>
      </c>
    </row>
    <row r="9" spans="1:6" ht="14.1" customHeight="1" x14ac:dyDescent="0.2">
      <c r="A9" s="10" t="s">
        <v>5</v>
      </c>
      <c r="B9" s="24" t="s">
        <v>11</v>
      </c>
      <c r="C9" s="25"/>
      <c r="D9" s="26"/>
      <c r="E9" s="13" t="s">
        <v>8</v>
      </c>
      <c r="F9" s="15" t="s">
        <v>8</v>
      </c>
    </row>
    <row r="10" spans="1:6" ht="14.1" customHeight="1" x14ac:dyDescent="0.2">
      <c r="A10" s="11"/>
      <c r="B10" s="14" t="s">
        <v>12</v>
      </c>
      <c r="C10" s="14" t="s">
        <v>13</v>
      </c>
      <c r="D10" s="14" t="s">
        <v>31</v>
      </c>
      <c r="E10" s="14" t="s">
        <v>31</v>
      </c>
      <c r="F10" s="16" t="s">
        <v>32</v>
      </c>
    </row>
    <row r="11" spans="1:6" ht="6" customHeight="1" x14ac:dyDescent="0.2">
      <c r="A11" s="3"/>
      <c r="B11" s="7"/>
      <c r="C11" s="7"/>
      <c r="D11" s="7"/>
      <c r="E11" s="7"/>
      <c r="F11" s="8"/>
    </row>
    <row r="12" spans="1:6" ht="24" customHeight="1" x14ac:dyDescent="0.2">
      <c r="A12" s="2" t="s">
        <v>10</v>
      </c>
      <c r="B12" s="18">
        <f t="shared" ref="B12" si="0">SUM(B13:B29)</f>
        <v>-1916937.0769234323</v>
      </c>
      <c r="C12" s="18">
        <f t="shared" ref="C12:D12" si="1">SUM(C13:C29)</f>
        <v>-3015719.2916186466</v>
      </c>
      <c r="D12" s="18">
        <f t="shared" si="1"/>
        <v>-2955898.6767828134</v>
      </c>
      <c r="E12" s="19">
        <f>SUM(E13:E29)</f>
        <v>100.00000000000001</v>
      </c>
      <c r="F12" s="20">
        <f t="shared" ref="F12:F29" si="2">D12/C12*100-100</f>
        <v>-1.9836267587002538</v>
      </c>
    </row>
    <row r="13" spans="1:6" ht="24" customHeight="1" x14ac:dyDescent="0.2">
      <c r="A13" s="3" t="s">
        <v>14</v>
      </c>
      <c r="B13" s="21">
        <v>-223.75527790398954</v>
      </c>
      <c r="C13" s="21">
        <v>-11942.74369454499</v>
      </c>
      <c r="D13" s="21">
        <v>-5232.0555486804706</v>
      </c>
      <c r="E13" s="22">
        <f>D13/D$12*100</f>
        <v>0.17700388683062088</v>
      </c>
      <c r="F13" s="23">
        <f t="shared" si="2"/>
        <v>-56.190506281481341</v>
      </c>
    </row>
    <row r="14" spans="1:6" ht="24" customHeight="1" x14ac:dyDescent="0.2">
      <c r="A14" s="3" t="s">
        <v>15</v>
      </c>
      <c r="B14" s="21">
        <v>25340.717985393811</v>
      </c>
      <c r="C14" s="21">
        <v>119919.14878359086</v>
      </c>
      <c r="D14" s="21">
        <v>287808.80672864174</v>
      </c>
      <c r="E14" s="22">
        <f t="shared" ref="E14:E29" si="3">D14/D$12*100</f>
        <v>-9.736761580809377</v>
      </c>
      <c r="F14" s="23">
        <f t="shared" si="2"/>
        <v>140.00237630774782</v>
      </c>
    </row>
    <row r="15" spans="1:6" ht="24" customHeight="1" x14ac:dyDescent="0.2">
      <c r="A15" s="3" t="s">
        <v>16</v>
      </c>
      <c r="B15" s="21">
        <v>-180944.38013262066</v>
      </c>
      <c r="C15" s="21">
        <v>-165333.32094733469</v>
      </c>
      <c r="D15" s="21">
        <v>-111915.8501788789</v>
      </c>
      <c r="E15" s="22">
        <f t="shared" si="3"/>
        <v>3.7861869575545666</v>
      </c>
      <c r="F15" s="23">
        <f t="shared" si="2"/>
        <v>-32.308956514259705</v>
      </c>
    </row>
    <row r="16" spans="1:6" ht="24" customHeight="1" x14ac:dyDescent="0.2">
      <c r="A16" s="3" t="s">
        <v>17</v>
      </c>
      <c r="B16" s="21">
        <v>-39304.615340640354</v>
      </c>
      <c r="C16" s="21">
        <v>-222439.97759545912</v>
      </c>
      <c r="D16" s="21">
        <v>-136017.42561028167</v>
      </c>
      <c r="E16" s="22">
        <f t="shared" si="3"/>
        <v>4.6015591359282455</v>
      </c>
      <c r="F16" s="23">
        <f t="shared" si="2"/>
        <v>-38.85207727468395</v>
      </c>
    </row>
    <row r="17" spans="1:6" ht="24" customHeight="1" x14ac:dyDescent="0.2">
      <c r="A17" s="3" t="s">
        <v>18</v>
      </c>
      <c r="B17" s="21">
        <v>-41611.13717199587</v>
      </c>
      <c r="C17" s="21">
        <v>-20219.724942694182</v>
      </c>
      <c r="D17" s="21">
        <v>-51712.44192065965</v>
      </c>
      <c r="E17" s="22">
        <f t="shared" si="3"/>
        <v>1.7494659856522294</v>
      </c>
      <c r="F17" s="23">
        <f t="shared" si="2"/>
        <v>155.7524499824834</v>
      </c>
    </row>
    <row r="18" spans="1:6" ht="24" customHeight="1" x14ac:dyDescent="0.2">
      <c r="A18" s="3" t="s">
        <v>19</v>
      </c>
      <c r="B18" s="21">
        <v>-368866.34743955161</v>
      </c>
      <c r="C18" s="21">
        <v>-562214.86629603035</v>
      </c>
      <c r="D18" s="21">
        <v>-609090.65305449301</v>
      </c>
      <c r="E18" s="22">
        <f t="shared" si="3"/>
        <v>20.605938147968743</v>
      </c>
      <c r="F18" s="23">
        <f t="shared" si="2"/>
        <v>8.3376996178148914</v>
      </c>
    </row>
    <row r="19" spans="1:6" ht="24" customHeight="1" x14ac:dyDescent="0.2">
      <c r="A19" s="3" t="s">
        <v>20</v>
      </c>
      <c r="B19" s="21">
        <v>-495.98471164952207</v>
      </c>
      <c r="C19" s="21">
        <v>-16382.714214502095</v>
      </c>
      <c r="D19" s="21">
        <v>-85631.366013512932</v>
      </c>
      <c r="E19" s="22">
        <f t="shared" si="3"/>
        <v>2.8969655383016617</v>
      </c>
      <c r="F19" s="23">
        <f t="shared" si="2"/>
        <v>422.69340044833007</v>
      </c>
    </row>
    <row r="20" spans="1:6" ht="24" customHeight="1" x14ac:dyDescent="0.2">
      <c r="A20" s="3" t="s">
        <v>21</v>
      </c>
      <c r="B20" s="21">
        <v>12124.811852245693</v>
      </c>
      <c r="C20" s="21">
        <v>13051.129865153756</v>
      </c>
      <c r="D20" s="21">
        <v>-21847.74104617316</v>
      </c>
      <c r="E20" s="22">
        <f t="shared" si="3"/>
        <v>0.73912347597625172</v>
      </c>
      <c r="F20" s="23">
        <f t="shared" si="2"/>
        <v>-267.40114665862126</v>
      </c>
    </row>
    <row r="21" spans="1:6" ht="24" customHeight="1" x14ac:dyDescent="0.2">
      <c r="A21" s="3" t="s">
        <v>22</v>
      </c>
      <c r="B21" s="21">
        <v>-151627.1469341609</v>
      </c>
      <c r="C21" s="21">
        <v>-193327.65765143058</v>
      </c>
      <c r="D21" s="21">
        <v>-127111.44464746007</v>
      </c>
      <c r="E21" s="22">
        <f t="shared" si="3"/>
        <v>4.3002639314351461</v>
      </c>
      <c r="F21" s="23">
        <f t="shared" si="2"/>
        <v>-34.25077084591706</v>
      </c>
    </row>
    <row r="22" spans="1:6" ht="24" customHeight="1" x14ac:dyDescent="0.2">
      <c r="A22" s="3" t="s">
        <v>23</v>
      </c>
      <c r="B22" s="21">
        <v>-1024777.4289841456</v>
      </c>
      <c r="C22" s="21">
        <v>-1827093.687421222</v>
      </c>
      <c r="D22" s="21">
        <v>-1889538.4531204097</v>
      </c>
      <c r="E22" s="22">
        <f t="shared" si="3"/>
        <v>63.924330964448849</v>
      </c>
      <c r="F22" s="23">
        <f t="shared" si="2"/>
        <v>3.4177101113694448</v>
      </c>
    </row>
    <row r="23" spans="1:6" ht="24" customHeight="1" x14ac:dyDescent="0.2">
      <c r="A23" s="3" t="s">
        <v>24</v>
      </c>
      <c r="B23" s="21">
        <v>-4632.7099025827947</v>
      </c>
      <c r="C23" s="21">
        <v>-6125.5730883341976</v>
      </c>
      <c r="D23" s="21">
        <v>-2360.4464158310298</v>
      </c>
      <c r="E23" s="22">
        <f t="shared" si="3"/>
        <v>7.9855457643769057E-2</v>
      </c>
      <c r="F23" s="23">
        <f t="shared" si="2"/>
        <v>-61.465704811744644</v>
      </c>
    </row>
    <row r="24" spans="1:6" ht="24" customHeight="1" x14ac:dyDescent="0.2">
      <c r="A24" s="3" t="s">
        <v>25</v>
      </c>
      <c r="B24" s="21">
        <v>-48239.48480022834</v>
      </c>
      <c r="C24" s="21">
        <v>-35462.744521484754</v>
      </c>
      <c r="D24" s="21">
        <v>-50016.005486819296</v>
      </c>
      <c r="E24" s="22">
        <f t="shared" si="3"/>
        <v>1.6920744232429674</v>
      </c>
      <c r="F24" s="23">
        <f t="shared" si="2"/>
        <v>41.038168821134519</v>
      </c>
    </row>
    <row r="25" spans="1:6" ht="24" customHeight="1" x14ac:dyDescent="0.2">
      <c r="A25" s="3" t="s">
        <v>26</v>
      </c>
      <c r="B25" s="21">
        <v>-79195.608404514438</v>
      </c>
      <c r="C25" s="21">
        <v>-58989.759038685101</v>
      </c>
      <c r="D25" s="21">
        <v>-105175.87672037295</v>
      </c>
      <c r="E25" s="22">
        <f t="shared" si="3"/>
        <v>3.5581692142047947</v>
      </c>
      <c r="F25" s="23">
        <f t="shared" si="2"/>
        <v>78.295145520766255</v>
      </c>
    </row>
    <row r="26" spans="1:6" ht="24" customHeight="1" x14ac:dyDescent="0.2">
      <c r="A26" s="3" t="s">
        <v>27</v>
      </c>
      <c r="B26" s="21">
        <v>-3469.1430921604288</v>
      </c>
      <c r="C26" s="21">
        <v>-12310.961137396922</v>
      </c>
      <c r="D26" s="21">
        <v>-4505.2144512845189</v>
      </c>
      <c r="E26" s="22">
        <f t="shared" si="3"/>
        <v>0.15241437355992099</v>
      </c>
      <c r="F26" s="23">
        <f t="shared" si="2"/>
        <v>-63.404851976999097</v>
      </c>
    </row>
    <row r="27" spans="1:6" ht="24" customHeight="1" x14ac:dyDescent="0.2">
      <c r="A27" s="3" t="s">
        <v>28</v>
      </c>
      <c r="B27" s="21">
        <v>-1540.3415864477554</v>
      </c>
      <c r="C27" s="21">
        <v>-2472.2039174604811</v>
      </c>
      <c r="D27" s="21">
        <v>-3185.642565367893</v>
      </c>
      <c r="E27" s="22">
        <f t="shared" si="3"/>
        <v>0.10777238713862587</v>
      </c>
      <c r="F27" s="23">
        <f t="shared" si="2"/>
        <v>28.858406172265774</v>
      </c>
    </row>
    <row r="28" spans="1:6" ht="24" customHeight="1" x14ac:dyDescent="0.2">
      <c r="A28" s="3" t="s">
        <v>29</v>
      </c>
      <c r="B28" s="21">
        <v>-7498.5543784353085</v>
      </c>
      <c r="C28" s="21">
        <v>-19993.875156084738</v>
      </c>
      <c r="D28" s="21">
        <v>-35537.129961532031</v>
      </c>
      <c r="E28" s="22">
        <f t="shared" si="3"/>
        <v>1.2022445234899082</v>
      </c>
      <c r="F28" s="23">
        <f t="shared" si="2"/>
        <v>77.740081320438833</v>
      </c>
    </row>
    <row r="29" spans="1:6" ht="24" customHeight="1" x14ac:dyDescent="0.2">
      <c r="A29" s="3" t="s">
        <v>30</v>
      </c>
      <c r="B29" s="21">
        <v>-1975.9686040345532</v>
      </c>
      <c r="C29" s="21">
        <v>5620.2393552725116</v>
      </c>
      <c r="D29" s="21">
        <v>-4829.7367696977963</v>
      </c>
      <c r="E29" s="22">
        <f t="shared" si="3"/>
        <v>0.16339317743307966</v>
      </c>
      <c r="F29" s="23">
        <f t="shared" si="2"/>
        <v>-185.93471673349424</v>
      </c>
    </row>
    <row r="30" spans="1:6" ht="6" customHeight="1" x14ac:dyDescent="0.2">
      <c r="A30" s="4"/>
      <c r="B30" s="5"/>
      <c r="C30" s="5"/>
      <c r="D30" s="5"/>
      <c r="E30" s="5"/>
      <c r="F30" s="6"/>
    </row>
    <row r="31" spans="1:6" ht="6" customHeight="1" x14ac:dyDescent="0.2"/>
    <row r="32" spans="1:6" x14ac:dyDescent="0.2">
      <c r="A32" s="1" t="s">
        <v>34</v>
      </c>
    </row>
    <row r="33" spans="1:1" x14ac:dyDescent="0.2">
      <c r="A33" s="1" t="s">
        <v>33</v>
      </c>
    </row>
    <row r="34" spans="1:1" x14ac:dyDescent="0.2">
      <c r="A34" s="1" t="s">
        <v>6</v>
      </c>
    </row>
  </sheetData>
  <mergeCells count="7">
    <mergeCell ref="B9:D9"/>
    <mergeCell ref="A1:F1"/>
    <mergeCell ref="A2:F2"/>
    <mergeCell ref="A3:F3"/>
    <mergeCell ref="A5:F5"/>
    <mergeCell ref="A6:F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2025-11-26T23:40:11Z</cp:lastPrinted>
  <dcterms:created xsi:type="dcterms:W3CDTF">2018-11-26T14:57:50Z</dcterms:created>
  <dcterms:modified xsi:type="dcterms:W3CDTF">2025-11-26T23:40:51Z</dcterms:modified>
</cp:coreProperties>
</file>